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8010" activeTab="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8" i="3"/>
  <c r="H19" i="3"/>
  <c r="H20" i="3"/>
  <c r="H22" i="3"/>
  <c r="H23" i="3"/>
  <c r="H24" i="3"/>
  <c r="H25" i="3"/>
  <c r="H26" i="3"/>
  <c r="H27" i="3"/>
  <c r="H28" i="3"/>
  <c r="H29" i="3"/>
  <c r="H30" i="3"/>
  <c r="H31" i="3"/>
  <c r="H32" i="3"/>
  <c r="H9" i="3"/>
  <c r="F31" i="1" l="1"/>
  <c r="E31" i="1"/>
  <c r="O31" i="1"/>
  <c r="N31" i="1"/>
</calcChain>
</file>

<file path=xl/sharedStrings.xml><?xml version="1.0" encoding="utf-8"?>
<sst xmlns="http://schemas.openxmlformats.org/spreadsheetml/2006/main" count="194" uniqueCount="79">
  <si>
    <t>S.NO</t>
  </si>
  <si>
    <t>TRADE</t>
  </si>
  <si>
    <t>PAGE NO</t>
  </si>
  <si>
    <t>SESSION</t>
  </si>
  <si>
    <t>APPEARED</t>
  </si>
  <si>
    <t>PASSED</t>
  </si>
  <si>
    <t>%AGE</t>
  </si>
  <si>
    <t xml:space="preserve">FAILED IN PAPER-1ST YEAR </t>
  </si>
  <si>
    <t>P1 THEORY</t>
  </si>
  <si>
    <t>P2 (ES)</t>
  </si>
  <si>
    <t>P3 (W/S CAL.)</t>
  </si>
  <si>
    <t>P4 (ED)</t>
  </si>
  <si>
    <t>PRACT.</t>
  </si>
  <si>
    <t>ARCH. D/M</t>
  </si>
  <si>
    <t>COPA</t>
  </si>
  <si>
    <t>CHNM</t>
  </si>
  <si>
    <t>FDT</t>
  </si>
  <si>
    <t>MABP</t>
  </si>
  <si>
    <t>2021/22</t>
  </si>
  <si>
    <t>MABR</t>
  </si>
  <si>
    <t>MAEE</t>
  </si>
  <si>
    <t>PLUMBER</t>
  </si>
  <si>
    <t>S&amp;SA</t>
  </si>
  <si>
    <t>WELDER</t>
  </si>
  <si>
    <t>DMC</t>
  </si>
  <si>
    <t>2021/23</t>
  </si>
  <si>
    <t>DMM</t>
  </si>
  <si>
    <t>ELECTRICIAN</t>
  </si>
  <si>
    <t>ELECTRONICS</t>
  </si>
  <si>
    <t>FITTER</t>
  </si>
  <si>
    <t>INST.MECH.</t>
  </si>
  <si>
    <t>MACHINIST</t>
  </si>
  <si>
    <t>MECH.RAC</t>
  </si>
  <si>
    <t>MMV</t>
  </si>
  <si>
    <t>T&amp;D(DST)</t>
  </si>
  <si>
    <t>TURNER</t>
  </si>
  <si>
    <t>WIREMAN</t>
  </si>
  <si>
    <t>ICTSM</t>
  </si>
  <si>
    <t xml:space="preserve">FAILED IN PAPER-2ND YEAR </t>
  </si>
  <si>
    <t>MACHINIST(GR)</t>
  </si>
  <si>
    <t>PAINTER GEN.</t>
  </si>
  <si>
    <t>TOTAL</t>
  </si>
  <si>
    <t>VAPE</t>
  </si>
  <si>
    <t>TOTAL APPEARED= 1116] 96.24%</t>
  </si>
  <si>
    <t>SESSION-2021-22(ONE YEAR TRADE)/2021-23 (2 YEARS TRADE)</t>
  </si>
  <si>
    <r>
      <rPr>
        <b/>
        <sz val="14"/>
        <color theme="1"/>
        <rFont val="Calibri"/>
        <family val="2"/>
        <scheme val="minor"/>
      </rPr>
      <t>RESULT SUMMARY OF NCVT TRADES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 EXAM YEAR: JULY -2022</t>
    </r>
  </si>
  <si>
    <t>ENGINEERING</t>
  </si>
  <si>
    <t>COURSE</t>
  </si>
  <si>
    <t xml:space="preserve">DURATION </t>
  </si>
  <si>
    <t>OF COURSE/</t>
  </si>
  <si>
    <t>ADMITTED TRAINEES</t>
  </si>
  <si>
    <t>2021-22/23</t>
  </si>
  <si>
    <t>ADMITTED</t>
  </si>
  <si>
    <t>IN EXAM</t>
  </si>
  <si>
    <t>PASS OUT</t>
  </si>
  <si>
    <t>PASS%</t>
  </si>
  <si>
    <t>ARCHITECTURAL</t>
  </si>
  <si>
    <t>AUTO BODY PAINTING</t>
  </si>
  <si>
    <t xml:space="preserve">AUTO BODY REPAIR </t>
  </si>
  <si>
    <t>C.O.P.A NCVT</t>
  </si>
  <si>
    <t>DRAUGHTSMAN</t>
  </si>
  <si>
    <t>F.D.T</t>
  </si>
  <si>
    <t>H.S.I</t>
  </si>
  <si>
    <t>INSTRUMENT</t>
  </si>
  <si>
    <t>M.A.E.E.</t>
  </si>
  <si>
    <t>MECHANIC TWO &amp;</t>
  </si>
  <si>
    <t>MECHANIC MOTOR</t>
  </si>
  <si>
    <t>MECHANIC(RAC)</t>
  </si>
  <si>
    <t>PAINTER(GEN.)</t>
  </si>
  <si>
    <t>T&amp;D(PTJ&amp;F)</t>
  </si>
  <si>
    <t>ENGG.</t>
  </si>
  <si>
    <t>NON ENGG.</t>
  </si>
  <si>
    <t>2 YEAR</t>
  </si>
  <si>
    <t>1 YEAR</t>
  </si>
  <si>
    <t xml:space="preserve">1 YEAR </t>
  </si>
  <si>
    <t>/NON 
ENGINEERING</t>
  </si>
  <si>
    <t>Trade Closed</t>
  </si>
  <si>
    <t>STENOGRAPHER &amp; SECRETARIAL ASSISTANT</t>
  </si>
  <si>
    <t>(RESULT )    NAME OF ITI:- ITI ARAB KI SARAI, NIZAMUDDIN ,N. DELHI-13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</si>
</sst>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10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center" vertical="top"/>
    </xf>
    <xf numFmtId="0" fontId="1" fillId="2" borderId="1" xfId="0" applyFont="1" applyFill="1" applyBorder="1"/>
    <xf numFmtId="0" fontId="5" fillId="2" borderId="1" xfId="0" applyFont="1" applyFill="1" applyBorder="1"/>
    <xf numFmtId="0" fontId="2" fillId="2" borderId="3" xfId="0" applyFont="1" applyFill="1" applyBorder="1"/>
    <xf numFmtId="0" fontId="0" fillId="2" borderId="3" xfId="0" applyFill="1" applyBorder="1"/>
    <xf numFmtId="0" fontId="0" fillId="0" borderId="3" xfId="0" applyBorder="1"/>
    <xf numFmtId="0" fontId="1" fillId="0" borderId="1" xfId="0" applyFont="1" applyFill="1" applyBorder="1"/>
    <xf numFmtId="0" fontId="1" fillId="0" borderId="1" xfId="0" applyFont="1" applyBorder="1"/>
    <xf numFmtId="10" fontId="1" fillId="0" borderId="1" xfId="0" applyNumberFormat="1" applyFont="1" applyBorder="1"/>
    <xf numFmtId="0" fontId="0" fillId="0" borderId="0" xfId="0" applyAlignment="1">
      <alignment horizontal="left"/>
    </xf>
    <xf numFmtId="0" fontId="0" fillId="4" borderId="1" xfId="0" applyFill="1" applyBorder="1"/>
    <xf numFmtId="0" fontId="0" fillId="6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3" borderId="1" xfId="0" applyFont="1" applyFill="1" applyBorder="1"/>
    <xf numFmtId="0" fontId="8" fillId="4" borderId="1" xfId="0" applyFont="1" applyFill="1" applyBorder="1"/>
    <xf numFmtId="0" fontId="8" fillId="10" borderId="1" xfId="0" applyFont="1" applyFill="1" applyBorder="1"/>
    <xf numFmtId="0" fontId="8" fillId="9" borderId="1" xfId="0" applyFont="1" applyFill="1" applyBorder="1"/>
    <xf numFmtId="1" fontId="8" fillId="9" borderId="1" xfId="0" applyNumberFormat="1" applyFont="1" applyFill="1" applyBorder="1"/>
    <xf numFmtId="0" fontId="8" fillId="9" borderId="0" xfId="0" applyFont="1" applyFill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6" fillId="0" borderId="0" xfId="0" applyFont="1"/>
    <xf numFmtId="0" fontId="7" fillId="7" borderId="1" xfId="0" applyFont="1" applyFill="1" applyBorder="1" applyAlignment="1">
      <alignment horizontal="center" wrapText="1"/>
    </xf>
    <xf numFmtId="0" fontId="7" fillId="7" borderId="1" xfId="0" applyFont="1" applyFill="1" applyBorder="1" applyAlignment="1"/>
    <xf numFmtId="0" fontId="7" fillId="7" borderId="1" xfId="0" applyFont="1" applyFill="1" applyBorder="1"/>
    <xf numFmtId="0" fontId="6" fillId="0" borderId="0" xfId="0" applyFont="1" applyAlignment="1"/>
    <xf numFmtId="0" fontId="11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9" fillId="4" borderId="3" xfId="0" applyFont="1" applyFill="1" applyBorder="1" applyAlignment="1">
      <alignment horizontal="center" wrapText="1"/>
    </xf>
    <xf numFmtId="0" fontId="9" fillId="4" borderId="7" xfId="0" applyFont="1" applyFill="1" applyBorder="1" applyAlignment="1">
      <alignment horizontal="center" wrapText="1"/>
    </xf>
    <xf numFmtId="0" fontId="9" fillId="4" borderId="8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B4" zoomScale="93" zoomScaleNormal="93" workbookViewId="0">
      <selection activeCell="J35" sqref="J35"/>
    </sheetView>
  </sheetViews>
  <sheetFormatPr defaultRowHeight="15" x14ac:dyDescent="0.25"/>
  <cols>
    <col min="2" max="2" width="12.140625" customWidth="1"/>
    <col min="5" max="5" width="10" customWidth="1"/>
    <col min="8" max="8" width="10" customWidth="1"/>
    <col min="9" max="9" width="6.5703125" customWidth="1"/>
    <col min="10" max="10" width="13.5703125" customWidth="1"/>
    <col min="11" max="11" width="7.140625" customWidth="1"/>
    <col min="14" max="14" width="12.28515625" bestFit="1" customWidth="1"/>
  </cols>
  <sheetData>
    <row r="1" spans="1:21" s="4" customFormat="1" ht="15" customHeight="1" x14ac:dyDescent="0.25">
      <c r="B1" s="44" t="s">
        <v>44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s="4" customFormat="1" ht="15" customHeight="1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s="4" customFormat="1" ht="27" customHeight="1" x14ac:dyDescent="0.25">
      <c r="B3" s="42" t="s">
        <v>45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23.25" x14ac:dyDescent="0.35">
      <c r="A4" s="7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  <c r="I4" s="5"/>
      <c r="J4" s="5"/>
      <c r="K4" s="5"/>
      <c r="L4" s="5"/>
      <c r="M4" s="5" t="s">
        <v>2</v>
      </c>
      <c r="N4" s="5" t="s">
        <v>4</v>
      </c>
      <c r="O4" s="5" t="s">
        <v>5</v>
      </c>
      <c r="P4" s="5" t="s">
        <v>6</v>
      </c>
      <c r="Q4" s="6" t="s">
        <v>38</v>
      </c>
      <c r="R4" s="5"/>
      <c r="S4" s="5"/>
      <c r="T4" s="5"/>
      <c r="U4" s="5"/>
    </row>
    <row r="5" spans="1:21" x14ac:dyDescent="0.25">
      <c r="A5" s="8"/>
      <c r="B5" s="5"/>
      <c r="C5" s="5"/>
      <c r="D5" s="5"/>
      <c r="E5" s="5"/>
      <c r="F5" s="5"/>
      <c r="G5" s="5"/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/>
      <c r="N5" s="5"/>
      <c r="O5" s="5"/>
      <c r="P5" s="5"/>
      <c r="Q5" s="5" t="s">
        <v>8</v>
      </c>
      <c r="R5" s="5" t="s">
        <v>9</v>
      </c>
      <c r="S5" s="5" t="s">
        <v>10</v>
      </c>
      <c r="T5" s="5" t="s">
        <v>11</v>
      </c>
      <c r="U5" s="5" t="s">
        <v>12</v>
      </c>
    </row>
    <row r="6" spans="1:21" x14ac:dyDescent="0.25">
      <c r="A6" s="9">
        <v>1</v>
      </c>
      <c r="B6" s="1" t="s">
        <v>13</v>
      </c>
      <c r="C6" s="1">
        <v>1</v>
      </c>
      <c r="D6" s="1" t="s">
        <v>25</v>
      </c>
      <c r="E6" s="1">
        <v>29</v>
      </c>
      <c r="F6" s="1">
        <v>27</v>
      </c>
      <c r="G6" s="1"/>
      <c r="H6" s="1">
        <v>2</v>
      </c>
      <c r="I6" s="1">
        <v>1</v>
      </c>
      <c r="J6" s="1"/>
      <c r="K6" s="1"/>
      <c r="L6" s="1">
        <v>1</v>
      </c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9">
        <v>2</v>
      </c>
      <c r="B7" s="1" t="s">
        <v>14</v>
      </c>
      <c r="C7" s="1">
        <v>3</v>
      </c>
      <c r="D7" s="1" t="s">
        <v>18</v>
      </c>
      <c r="E7" s="1">
        <v>72</v>
      </c>
      <c r="F7" s="1">
        <v>68</v>
      </c>
      <c r="G7" s="1"/>
      <c r="H7" s="1">
        <v>3</v>
      </c>
      <c r="I7" s="1">
        <v>1</v>
      </c>
      <c r="J7" s="1"/>
      <c r="K7" s="1"/>
      <c r="L7" s="1">
        <v>1</v>
      </c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9">
        <v>3</v>
      </c>
      <c r="B8" s="1" t="s">
        <v>15</v>
      </c>
      <c r="C8" s="1">
        <v>2</v>
      </c>
      <c r="D8" s="1" t="s">
        <v>18</v>
      </c>
      <c r="E8" s="1">
        <v>33</v>
      </c>
      <c r="F8" s="1">
        <v>33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9">
        <v>4</v>
      </c>
      <c r="B9" s="1" t="s">
        <v>16</v>
      </c>
      <c r="C9" s="1">
        <v>8</v>
      </c>
      <c r="D9" s="1" t="s">
        <v>18</v>
      </c>
      <c r="E9" s="1">
        <v>21</v>
      </c>
      <c r="F9" s="1">
        <v>20</v>
      </c>
      <c r="G9" s="1"/>
      <c r="H9" s="1"/>
      <c r="I9" s="1">
        <v>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9">
        <v>5</v>
      </c>
      <c r="B10" s="1" t="s">
        <v>17</v>
      </c>
      <c r="C10" s="1">
        <v>14</v>
      </c>
      <c r="D10" s="1" t="s">
        <v>18</v>
      </c>
      <c r="E10" s="1">
        <v>25</v>
      </c>
      <c r="F10" s="1">
        <v>23</v>
      </c>
      <c r="G10" s="1"/>
      <c r="H10" s="1">
        <v>1</v>
      </c>
      <c r="I10" s="1">
        <v>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9">
        <v>6</v>
      </c>
      <c r="B11" s="1" t="s">
        <v>19</v>
      </c>
      <c r="C11" s="1">
        <v>15</v>
      </c>
      <c r="D11" s="1" t="s">
        <v>18</v>
      </c>
      <c r="E11" s="1">
        <v>23</v>
      </c>
      <c r="F11" s="1">
        <v>23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9">
        <v>7</v>
      </c>
      <c r="B12" s="1" t="s">
        <v>20</v>
      </c>
      <c r="C12" s="1">
        <v>16</v>
      </c>
      <c r="D12" s="1" t="s">
        <v>18</v>
      </c>
      <c r="E12" s="1">
        <v>29</v>
      </c>
      <c r="F12" s="1">
        <v>28</v>
      </c>
      <c r="G12" s="1"/>
      <c r="H12" s="1">
        <v>1</v>
      </c>
      <c r="I12" s="1">
        <v>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9">
        <v>8</v>
      </c>
      <c r="B13" s="1" t="s">
        <v>21</v>
      </c>
      <c r="C13" s="1">
        <v>17</v>
      </c>
      <c r="D13" s="1" t="s">
        <v>18</v>
      </c>
      <c r="E13" s="1">
        <v>27</v>
      </c>
      <c r="F13" s="1">
        <v>26</v>
      </c>
      <c r="G13" s="1"/>
      <c r="H13" s="1"/>
      <c r="I13" s="1">
        <v>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9">
        <v>9</v>
      </c>
      <c r="B14" s="1" t="s">
        <v>22</v>
      </c>
      <c r="C14" s="1">
        <v>19</v>
      </c>
      <c r="D14" s="1" t="s">
        <v>18</v>
      </c>
      <c r="E14" s="1">
        <v>64</v>
      </c>
      <c r="F14" s="1">
        <v>64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9">
        <v>10</v>
      </c>
      <c r="B15" s="1" t="s">
        <v>23</v>
      </c>
      <c r="C15" s="1">
        <v>22</v>
      </c>
      <c r="D15" s="1" t="s">
        <v>18</v>
      </c>
      <c r="E15" s="1">
        <v>53</v>
      </c>
      <c r="F15" s="1">
        <v>52</v>
      </c>
      <c r="G15" s="1"/>
      <c r="H15" s="1"/>
      <c r="I15" s="1"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9">
        <v>11</v>
      </c>
      <c r="B16" s="1" t="s">
        <v>24</v>
      </c>
      <c r="C16" s="1">
        <v>4</v>
      </c>
      <c r="D16" s="1" t="s">
        <v>25</v>
      </c>
      <c r="E16" s="1">
        <v>38</v>
      </c>
      <c r="F16" s="1">
        <v>37</v>
      </c>
      <c r="G16" s="1"/>
      <c r="H16" s="1">
        <v>1</v>
      </c>
      <c r="I16" s="1">
        <v>1</v>
      </c>
      <c r="J16" s="1"/>
      <c r="K16" s="1"/>
      <c r="L16" s="1"/>
      <c r="M16" s="1">
        <v>1</v>
      </c>
      <c r="N16" s="1">
        <v>35</v>
      </c>
      <c r="O16" s="1">
        <v>35</v>
      </c>
      <c r="P16" s="1"/>
      <c r="Q16" s="1"/>
      <c r="R16" s="1"/>
      <c r="S16" s="1"/>
      <c r="T16" s="1"/>
      <c r="U16" s="1"/>
    </row>
    <row r="17" spans="1:21" x14ac:dyDescent="0.25">
      <c r="A17" s="9">
        <v>12</v>
      </c>
      <c r="B17" s="1" t="s">
        <v>26</v>
      </c>
      <c r="C17" s="1">
        <v>5</v>
      </c>
      <c r="D17" s="1" t="s">
        <v>25</v>
      </c>
      <c r="E17" s="1">
        <v>28</v>
      </c>
      <c r="F17" s="1">
        <v>28</v>
      </c>
      <c r="G17" s="1"/>
      <c r="H17" s="1"/>
      <c r="I17" s="1"/>
      <c r="J17" s="1"/>
      <c r="K17" s="1"/>
      <c r="L17" s="1"/>
      <c r="M17" s="1">
        <v>2</v>
      </c>
      <c r="N17" s="1">
        <v>32</v>
      </c>
      <c r="O17" s="1">
        <v>32</v>
      </c>
      <c r="P17" s="1"/>
      <c r="Q17" s="1"/>
      <c r="R17" s="1"/>
      <c r="S17" s="1"/>
      <c r="T17" s="1"/>
      <c r="U17" s="1"/>
    </row>
    <row r="18" spans="1:21" x14ac:dyDescent="0.25">
      <c r="A18" s="9">
        <v>13</v>
      </c>
      <c r="B18" s="1" t="s">
        <v>27</v>
      </c>
      <c r="C18" s="1">
        <v>6</v>
      </c>
      <c r="D18" s="1" t="s">
        <v>25</v>
      </c>
      <c r="E18" s="1">
        <v>44</v>
      </c>
      <c r="F18" s="1">
        <v>43</v>
      </c>
      <c r="G18" s="1"/>
      <c r="H18" s="1">
        <v>1</v>
      </c>
      <c r="I18" s="1">
        <v>1</v>
      </c>
      <c r="J18" s="1"/>
      <c r="K18" s="1"/>
      <c r="L18" s="1"/>
      <c r="M18" s="1">
        <v>3</v>
      </c>
      <c r="N18" s="1">
        <v>39</v>
      </c>
      <c r="O18" s="1">
        <v>39</v>
      </c>
      <c r="P18" s="1"/>
      <c r="Q18" s="1"/>
      <c r="R18" s="1"/>
      <c r="S18" s="1"/>
      <c r="T18" s="1"/>
      <c r="U18" s="1"/>
    </row>
    <row r="19" spans="1:21" x14ac:dyDescent="0.25">
      <c r="A19" s="9">
        <v>14</v>
      </c>
      <c r="B19" s="1" t="s">
        <v>28</v>
      </c>
      <c r="C19" s="1">
        <v>7</v>
      </c>
      <c r="D19" s="1" t="s">
        <v>25</v>
      </c>
      <c r="E19" s="1">
        <v>31</v>
      </c>
      <c r="F19" s="1">
        <v>30</v>
      </c>
      <c r="G19" s="1"/>
      <c r="H19" s="1"/>
      <c r="I19" s="1">
        <v>1</v>
      </c>
      <c r="J19" s="1"/>
      <c r="K19" s="1"/>
      <c r="L19" s="1"/>
      <c r="M19" s="1">
        <v>4</v>
      </c>
      <c r="N19" s="1">
        <v>33</v>
      </c>
      <c r="O19" s="1">
        <v>33</v>
      </c>
      <c r="P19" s="1"/>
      <c r="Q19" s="1"/>
      <c r="R19" s="1"/>
      <c r="S19" s="1"/>
      <c r="T19" s="1"/>
      <c r="U19" s="1"/>
    </row>
    <row r="20" spans="1:21" x14ac:dyDescent="0.25">
      <c r="A20" s="9">
        <v>15</v>
      </c>
      <c r="B20" s="1" t="s">
        <v>29</v>
      </c>
      <c r="C20" s="1">
        <v>9</v>
      </c>
      <c r="D20" s="1" t="s">
        <v>25</v>
      </c>
      <c r="E20" s="1">
        <v>47</v>
      </c>
      <c r="F20" s="1">
        <v>47</v>
      </c>
      <c r="G20" s="1"/>
      <c r="H20" s="1"/>
      <c r="I20" s="1"/>
      <c r="J20" s="1"/>
      <c r="K20" s="1"/>
      <c r="L20" s="1"/>
      <c r="M20" s="1">
        <v>5</v>
      </c>
      <c r="N20" s="1">
        <v>36</v>
      </c>
      <c r="O20" s="1">
        <v>36</v>
      </c>
      <c r="P20" s="1"/>
      <c r="Q20" s="1"/>
      <c r="R20" s="1"/>
      <c r="S20" s="1"/>
      <c r="T20" s="1"/>
      <c r="U20" s="1"/>
    </row>
    <row r="21" spans="1:21" x14ac:dyDescent="0.25">
      <c r="A21" s="9">
        <v>16</v>
      </c>
      <c r="B21" s="1" t="s">
        <v>30</v>
      </c>
      <c r="C21" s="1">
        <v>11</v>
      </c>
      <c r="D21" s="1" t="s">
        <v>25</v>
      </c>
      <c r="E21" s="1">
        <v>14</v>
      </c>
      <c r="F21" s="1">
        <v>13</v>
      </c>
      <c r="G21" s="1"/>
      <c r="H21" s="1"/>
      <c r="I21" s="1">
        <v>1</v>
      </c>
      <c r="J21" s="1"/>
      <c r="K21" s="1"/>
      <c r="L21" s="1"/>
      <c r="M21" s="1">
        <v>7</v>
      </c>
      <c r="N21" s="1">
        <v>19</v>
      </c>
      <c r="O21" s="1">
        <v>17</v>
      </c>
      <c r="P21" s="1"/>
      <c r="Q21" s="1">
        <v>1</v>
      </c>
      <c r="R21" s="1">
        <v>1</v>
      </c>
      <c r="S21" s="1"/>
      <c r="T21" s="1"/>
      <c r="U21" s="1"/>
    </row>
    <row r="22" spans="1:21" x14ac:dyDescent="0.25">
      <c r="A22" s="9">
        <v>17</v>
      </c>
      <c r="B22" s="1" t="s">
        <v>31</v>
      </c>
      <c r="C22" s="1">
        <v>12</v>
      </c>
      <c r="D22" s="1" t="s">
        <v>25</v>
      </c>
      <c r="E22" s="1">
        <v>32</v>
      </c>
      <c r="F22" s="1">
        <v>31</v>
      </c>
      <c r="G22" s="1"/>
      <c r="H22" s="1">
        <v>1</v>
      </c>
      <c r="I22" s="1">
        <v>1</v>
      </c>
      <c r="J22" s="1"/>
      <c r="K22" s="1"/>
      <c r="L22" s="1"/>
      <c r="M22" s="1">
        <v>9</v>
      </c>
      <c r="N22" s="1">
        <v>23</v>
      </c>
      <c r="O22" s="1">
        <v>23</v>
      </c>
      <c r="P22" s="1"/>
      <c r="Q22" s="1"/>
      <c r="R22" s="1"/>
      <c r="S22" s="1"/>
      <c r="T22" s="1"/>
      <c r="U22" s="1"/>
    </row>
    <row r="23" spans="1:21" x14ac:dyDescent="0.25">
      <c r="A23" s="9"/>
      <c r="B23" s="1" t="s">
        <v>39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>
        <v>8</v>
      </c>
      <c r="N23" s="1">
        <v>5</v>
      </c>
      <c r="O23" s="1">
        <v>4</v>
      </c>
      <c r="P23" s="1"/>
      <c r="Q23" s="1">
        <v>1</v>
      </c>
      <c r="R23" s="1"/>
      <c r="S23" s="1"/>
      <c r="T23" s="1"/>
      <c r="U23" s="1"/>
    </row>
    <row r="24" spans="1:21" x14ac:dyDescent="0.25">
      <c r="A24" s="9">
        <v>18</v>
      </c>
      <c r="B24" s="1" t="s">
        <v>32</v>
      </c>
      <c r="C24" s="1">
        <v>18</v>
      </c>
      <c r="D24" s="1" t="s">
        <v>25</v>
      </c>
      <c r="E24" s="1">
        <v>33</v>
      </c>
      <c r="F24" s="1">
        <v>22</v>
      </c>
      <c r="G24" s="1"/>
      <c r="H24" s="1">
        <v>1</v>
      </c>
      <c r="I24" s="1">
        <v>1</v>
      </c>
      <c r="J24" s="1"/>
      <c r="K24" s="1"/>
      <c r="L24" s="1"/>
      <c r="M24" s="1">
        <v>12</v>
      </c>
      <c r="N24" s="1">
        <v>41</v>
      </c>
      <c r="O24" s="1">
        <v>39</v>
      </c>
      <c r="P24" s="1"/>
      <c r="Q24" s="1">
        <v>1</v>
      </c>
      <c r="R24" s="1">
        <v>1</v>
      </c>
      <c r="S24" s="1"/>
      <c r="T24" s="1"/>
      <c r="U24" s="1"/>
    </row>
    <row r="25" spans="1:21" x14ac:dyDescent="0.25">
      <c r="A25" s="9">
        <v>19</v>
      </c>
      <c r="B25" s="1" t="s">
        <v>33</v>
      </c>
      <c r="C25" s="1">
        <v>13</v>
      </c>
      <c r="D25" s="1" t="s">
        <v>25</v>
      </c>
      <c r="E25" s="1">
        <v>35</v>
      </c>
      <c r="F25" s="1">
        <v>35</v>
      </c>
      <c r="G25" s="1"/>
      <c r="H25" s="1"/>
      <c r="I25" s="1"/>
      <c r="J25" s="1"/>
      <c r="K25" s="1"/>
      <c r="L25" s="1"/>
      <c r="M25" s="1">
        <v>10</v>
      </c>
      <c r="N25" s="1">
        <v>30</v>
      </c>
      <c r="O25" s="1">
        <v>28</v>
      </c>
      <c r="P25" s="1"/>
      <c r="Q25" s="1">
        <v>1</v>
      </c>
      <c r="R25" s="1">
        <v>1</v>
      </c>
      <c r="S25" s="1"/>
      <c r="T25" s="1"/>
      <c r="U25" s="1"/>
    </row>
    <row r="26" spans="1:21" x14ac:dyDescent="0.25">
      <c r="A26" s="9"/>
      <c r="B26" s="1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>
        <v>11</v>
      </c>
      <c r="N26" s="1">
        <v>4</v>
      </c>
      <c r="O26" s="1">
        <v>4</v>
      </c>
      <c r="P26" s="1"/>
      <c r="Q26" s="1"/>
      <c r="R26" s="1"/>
      <c r="S26" s="1"/>
      <c r="T26" s="1"/>
      <c r="U26" s="1"/>
    </row>
    <row r="27" spans="1:21" x14ac:dyDescent="0.25">
      <c r="A27" s="9">
        <v>20</v>
      </c>
      <c r="B27" s="1" t="s">
        <v>34</v>
      </c>
      <c r="C27" s="1">
        <v>20</v>
      </c>
      <c r="D27" s="1" t="s">
        <v>25</v>
      </c>
      <c r="E27" s="1">
        <v>13</v>
      </c>
      <c r="F27" s="1">
        <v>13</v>
      </c>
      <c r="G27" s="1"/>
      <c r="H27" s="1"/>
      <c r="I27" s="1"/>
      <c r="J27" s="1"/>
      <c r="K27" s="1"/>
      <c r="L27" s="1"/>
      <c r="M27" s="1">
        <v>13</v>
      </c>
      <c r="N27" s="1">
        <v>16</v>
      </c>
      <c r="O27" s="1">
        <v>14</v>
      </c>
      <c r="P27" s="1"/>
      <c r="Q27" s="1">
        <v>2</v>
      </c>
      <c r="R27" s="1"/>
      <c r="S27" s="1"/>
      <c r="T27" s="1"/>
      <c r="U27" s="1"/>
    </row>
    <row r="28" spans="1:21" x14ac:dyDescent="0.25">
      <c r="A28" s="9">
        <v>21</v>
      </c>
      <c r="B28" s="1" t="s">
        <v>35</v>
      </c>
      <c r="C28" s="1">
        <v>21</v>
      </c>
      <c r="D28" s="1" t="s">
        <v>25</v>
      </c>
      <c r="E28" s="1">
        <v>31</v>
      </c>
      <c r="F28" s="1">
        <v>28</v>
      </c>
      <c r="G28" s="1"/>
      <c r="H28" s="1">
        <v>1</v>
      </c>
      <c r="I28" s="1">
        <v>1</v>
      </c>
      <c r="J28" s="1"/>
      <c r="K28" s="1"/>
      <c r="L28" s="1">
        <v>1</v>
      </c>
      <c r="M28" s="1">
        <v>14</v>
      </c>
      <c r="N28" s="1">
        <v>20</v>
      </c>
      <c r="O28" s="1">
        <v>20</v>
      </c>
      <c r="P28" s="1"/>
      <c r="Q28" s="1"/>
      <c r="R28" s="1"/>
      <c r="S28" s="1"/>
      <c r="T28" s="1"/>
      <c r="U28" s="1"/>
    </row>
    <row r="29" spans="1:21" x14ac:dyDescent="0.25">
      <c r="A29" s="9">
        <v>22</v>
      </c>
      <c r="B29" s="1" t="s">
        <v>36</v>
      </c>
      <c r="C29" s="1">
        <v>23</v>
      </c>
      <c r="D29" s="1" t="s">
        <v>25</v>
      </c>
      <c r="E29" s="1">
        <v>16</v>
      </c>
      <c r="F29" s="1">
        <v>16</v>
      </c>
      <c r="G29" s="1"/>
      <c r="H29" s="1"/>
      <c r="I29" s="1"/>
      <c r="J29" s="1"/>
      <c r="K29" s="1"/>
      <c r="L29" s="1"/>
      <c r="M29" s="1">
        <v>15</v>
      </c>
      <c r="N29" s="1">
        <v>13</v>
      </c>
      <c r="O29" s="1">
        <v>13</v>
      </c>
      <c r="P29" s="1"/>
      <c r="Q29" s="1"/>
      <c r="R29" s="1"/>
      <c r="S29" s="1"/>
      <c r="T29" s="1"/>
      <c r="U29" s="1"/>
    </row>
    <row r="30" spans="1:21" x14ac:dyDescent="0.25">
      <c r="A30" s="9">
        <v>23</v>
      </c>
      <c r="B30" s="1" t="s">
        <v>37</v>
      </c>
      <c r="C30" s="1">
        <v>10</v>
      </c>
      <c r="D30" s="1" t="s">
        <v>25</v>
      </c>
      <c r="E30" s="1">
        <v>16</v>
      </c>
      <c r="F30" s="1">
        <v>14</v>
      </c>
      <c r="G30" s="1"/>
      <c r="H30" s="1">
        <v>1</v>
      </c>
      <c r="I30" s="1">
        <v>1</v>
      </c>
      <c r="J30" s="1"/>
      <c r="K30" s="1"/>
      <c r="L30" s="1">
        <v>2</v>
      </c>
      <c r="M30" s="1">
        <v>6</v>
      </c>
      <c r="N30" s="1">
        <v>16</v>
      </c>
      <c r="O30" s="1">
        <v>16</v>
      </c>
      <c r="P30" s="1"/>
      <c r="Q30" s="1"/>
      <c r="R30" s="1"/>
      <c r="S30" s="1"/>
      <c r="T30" s="1"/>
      <c r="U30" s="1"/>
    </row>
    <row r="31" spans="1:21" x14ac:dyDescent="0.25">
      <c r="B31" s="1"/>
      <c r="C31" s="1"/>
      <c r="D31" s="10" t="s">
        <v>41</v>
      </c>
      <c r="E31" s="11">
        <f>SUM(E6:E30)</f>
        <v>754</v>
      </c>
      <c r="F31" s="11">
        <f>SUM(F6:F30)</f>
        <v>721</v>
      </c>
      <c r="G31" s="11"/>
      <c r="H31" s="11"/>
      <c r="I31" s="11"/>
      <c r="J31" s="11"/>
      <c r="K31" s="11"/>
      <c r="L31" s="11"/>
      <c r="M31" s="11" t="s">
        <v>41</v>
      </c>
      <c r="N31" s="11">
        <f>SUM(N16:N30)</f>
        <v>362</v>
      </c>
      <c r="O31" s="11">
        <f>SUM(O16:O30)</f>
        <v>353</v>
      </c>
      <c r="P31" s="1"/>
      <c r="Q31" s="1"/>
      <c r="R31" s="1"/>
      <c r="S31" s="1"/>
      <c r="T31" s="1"/>
      <c r="U31" s="1"/>
    </row>
    <row r="32" spans="1:21" x14ac:dyDescent="0.25">
      <c r="B32" s="1"/>
      <c r="C32" s="1"/>
      <c r="D32" s="10" t="s">
        <v>42</v>
      </c>
      <c r="E32" s="12">
        <v>0.95620000000000005</v>
      </c>
      <c r="F32" s="11"/>
      <c r="G32" s="11"/>
      <c r="H32" s="11"/>
      <c r="I32" s="11"/>
      <c r="J32" s="11"/>
      <c r="K32" s="11"/>
      <c r="L32" s="11"/>
      <c r="M32" s="11" t="s">
        <v>42</v>
      </c>
      <c r="N32" s="12">
        <v>0.97509999999999997</v>
      </c>
      <c r="O32" s="11"/>
      <c r="P32" s="1"/>
      <c r="Q32" s="1"/>
      <c r="R32" s="1"/>
      <c r="S32" s="1"/>
      <c r="T32" s="1"/>
      <c r="U32" s="1"/>
    </row>
    <row r="33" spans="2:21" x14ac:dyDescent="0.25">
      <c r="B33" s="1"/>
      <c r="C33" s="1"/>
      <c r="D33" s="10"/>
      <c r="E33" s="12"/>
      <c r="F33" s="11"/>
      <c r="G33" s="11" t="s">
        <v>43</v>
      </c>
      <c r="H33" s="11"/>
      <c r="I33" s="11"/>
      <c r="J33" s="11"/>
      <c r="K33" s="11"/>
      <c r="L33" s="11"/>
      <c r="M33" s="11"/>
      <c r="N33" s="12"/>
      <c r="O33" s="11"/>
      <c r="P33" s="1"/>
      <c r="Q33" s="1"/>
      <c r="R33" s="1"/>
      <c r="S33" s="1"/>
      <c r="T33" s="1"/>
      <c r="U33" s="1"/>
    </row>
    <row r="34" spans="2:21" x14ac:dyDescent="0.25">
      <c r="D34" s="3"/>
      <c r="E34" s="2"/>
      <c r="N34" s="2"/>
    </row>
    <row r="35" spans="2:21" x14ac:dyDescent="0.25">
      <c r="D35" s="3"/>
      <c r="E35" s="2"/>
      <c r="N35" s="2"/>
    </row>
    <row r="37" spans="2:21" x14ac:dyDescent="0.25">
      <c r="E37" s="41"/>
      <c r="F37" s="41"/>
      <c r="G37" s="41"/>
      <c r="H37" s="41"/>
      <c r="I37" s="41"/>
      <c r="J37" s="41"/>
      <c r="K37" s="41"/>
      <c r="L37" s="41"/>
      <c r="M37" s="41"/>
    </row>
    <row r="38" spans="2:21" x14ac:dyDescent="0.25">
      <c r="E38" s="41"/>
      <c r="F38" s="41"/>
      <c r="G38" s="41"/>
      <c r="H38" s="41"/>
      <c r="I38" s="41"/>
      <c r="J38" s="41"/>
      <c r="K38" s="41"/>
      <c r="L38" s="41"/>
      <c r="M38" s="41"/>
    </row>
  </sheetData>
  <mergeCells count="3">
    <mergeCell ref="E37:M38"/>
    <mergeCell ref="B3:U3"/>
    <mergeCell ref="B1:U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zoomScale="91" zoomScaleNormal="91" workbookViewId="0">
      <selection activeCell="B2" sqref="B2:B5"/>
    </sheetView>
  </sheetViews>
  <sheetFormatPr defaultRowHeight="15" x14ac:dyDescent="0.25"/>
  <cols>
    <col min="1" max="1" width="5.42578125" style="13" bestFit="1" customWidth="1"/>
    <col min="2" max="2" width="18.7109375" customWidth="1"/>
    <col min="3" max="3" width="13.5703125" bestFit="1" customWidth="1"/>
    <col min="4" max="4" width="11.7109375" bestFit="1" customWidth="1"/>
    <col min="5" max="6" width="9.28515625" customWidth="1"/>
    <col min="7" max="7" width="9.7109375" bestFit="1" customWidth="1"/>
    <col min="8" max="8" width="7" bestFit="1" customWidth="1"/>
    <col min="9" max="9" width="9.85546875" customWidth="1"/>
    <col min="10" max="10" width="10.28515625" bestFit="1" customWidth="1"/>
    <col min="11" max="11" width="9.7109375" bestFit="1" customWidth="1"/>
    <col min="12" max="12" width="7" bestFit="1" customWidth="1"/>
    <col min="13" max="14" width="10.28515625" hidden="1" customWidth="1"/>
    <col min="15" max="15" width="9.7109375" hidden="1" customWidth="1"/>
    <col min="16" max="16" width="9.140625" hidden="1" customWidth="1"/>
    <col min="17" max="18" width="10.28515625" hidden="1" customWidth="1"/>
    <col min="19" max="19" width="9.7109375" hidden="1" customWidth="1"/>
    <col min="20" max="20" width="7" hidden="1" customWidth="1"/>
  </cols>
  <sheetData>
    <row r="1" spans="1:21" s="40" customFormat="1" ht="33.75" customHeight="1" x14ac:dyDescent="0.25">
      <c r="A1" s="49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1" s="35" customFormat="1" ht="12.75" x14ac:dyDescent="0.2">
      <c r="A2" s="56" t="s">
        <v>0</v>
      </c>
      <c r="B2" s="53" t="s">
        <v>1</v>
      </c>
      <c r="C2" s="33" t="s">
        <v>46</v>
      </c>
      <c r="D2" s="34" t="s">
        <v>48</v>
      </c>
      <c r="E2" s="52" t="s">
        <v>50</v>
      </c>
      <c r="F2" s="52"/>
      <c r="G2" s="52"/>
      <c r="H2" s="52"/>
      <c r="I2" s="52" t="s">
        <v>50</v>
      </c>
      <c r="J2" s="52"/>
      <c r="K2" s="52"/>
      <c r="L2" s="52"/>
      <c r="M2" s="52" t="s">
        <v>50</v>
      </c>
      <c r="N2" s="52"/>
      <c r="O2" s="52"/>
      <c r="P2" s="52"/>
      <c r="Q2" s="52" t="s">
        <v>50</v>
      </c>
      <c r="R2" s="52"/>
      <c r="S2" s="52"/>
      <c r="T2" s="52"/>
    </row>
    <row r="3" spans="1:21" s="35" customFormat="1" ht="25.5" x14ac:dyDescent="0.2">
      <c r="A3" s="57"/>
      <c r="B3" s="54"/>
      <c r="C3" s="36" t="s">
        <v>75</v>
      </c>
      <c r="D3" s="34" t="s">
        <v>49</v>
      </c>
      <c r="E3" s="51" t="s">
        <v>51</v>
      </c>
      <c r="F3" s="51"/>
      <c r="G3" s="51"/>
      <c r="H3" s="51"/>
      <c r="I3" s="51">
        <v>2020</v>
      </c>
      <c r="J3" s="51"/>
      <c r="K3" s="51"/>
      <c r="L3" s="51"/>
      <c r="M3" s="51">
        <v>2019</v>
      </c>
      <c r="N3" s="51"/>
      <c r="O3" s="51"/>
      <c r="P3" s="51"/>
      <c r="Q3" s="51">
        <v>2018</v>
      </c>
      <c r="R3" s="51"/>
      <c r="S3" s="51"/>
      <c r="T3" s="51"/>
    </row>
    <row r="4" spans="1:21" s="35" customFormat="1" ht="12.75" x14ac:dyDescent="0.2">
      <c r="A4" s="57"/>
      <c r="B4" s="54"/>
      <c r="C4" s="33" t="s">
        <v>47</v>
      </c>
      <c r="D4" s="34" t="s">
        <v>1</v>
      </c>
      <c r="E4" s="37" t="s">
        <v>52</v>
      </c>
      <c r="F4" s="33" t="s">
        <v>4</v>
      </c>
      <c r="G4" s="33" t="s">
        <v>54</v>
      </c>
      <c r="H4" s="38" t="s">
        <v>55</v>
      </c>
      <c r="I4" s="33" t="s">
        <v>52</v>
      </c>
      <c r="J4" s="33" t="s">
        <v>4</v>
      </c>
      <c r="K4" s="33" t="s">
        <v>54</v>
      </c>
      <c r="L4" s="33" t="s">
        <v>55</v>
      </c>
      <c r="M4" s="38" t="s">
        <v>52</v>
      </c>
      <c r="N4" s="38" t="s">
        <v>4</v>
      </c>
      <c r="O4" s="38" t="s">
        <v>54</v>
      </c>
      <c r="P4" s="33" t="s">
        <v>55</v>
      </c>
      <c r="Q4" s="38" t="s">
        <v>52</v>
      </c>
      <c r="R4" s="38" t="s">
        <v>4</v>
      </c>
      <c r="S4" s="38" t="s">
        <v>54</v>
      </c>
      <c r="T4" s="33" t="s">
        <v>55</v>
      </c>
    </row>
    <row r="5" spans="1:21" s="35" customFormat="1" ht="12.75" x14ac:dyDescent="0.2">
      <c r="A5" s="58"/>
      <c r="B5" s="55"/>
      <c r="C5" s="38"/>
      <c r="D5" s="38"/>
      <c r="E5" s="38"/>
      <c r="F5" s="38" t="s">
        <v>53</v>
      </c>
      <c r="G5" s="38"/>
      <c r="H5" s="38"/>
      <c r="I5" s="38"/>
      <c r="J5" s="38" t="s">
        <v>53</v>
      </c>
      <c r="K5" s="38"/>
      <c r="L5" s="38"/>
      <c r="M5" s="38"/>
      <c r="N5" s="33" t="s">
        <v>53</v>
      </c>
      <c r="O5" s="38"/>
      <c r="P5" s="38"/>
      <c r="Q5" s="38"/>
      <c r="R5" s="33" t="s">
        <v>53</v>
      </c>
      <c r="S5" s="38"/>
      <c r="T5" s="38"/>
      <c r="U5" s="39"/>
    </row>
    <row r="6" spans="1:21" x14ac:dyDescent="0.25">
      <c r="A6" s="20">
        <v>1</v>
      </c>
      <c r="B6" s="21" t="s">
        <v>56</v>
      </c>
      <c r="C6" s="22" t="s">
        <v>70</v>
      </c>
      <c r="D6" s="22" t="s">
        <v>72</v>
      </c>
      <c r="E6" s="23"/>
      <c r="F6" s="23"/>
      <c r="G6" s="23"/>
      <c r="H6" s="23"/>
      <c r="I6" s="24"/>
      <c r="J6" s="24"/>
      <c r="K6" s="24">
        <v>0</v>
      </c>
      <c r="L6" s="24">
        <v>0</v>
      </c>
      <c r="M6" s="16">
        <v>48</v>
      </c>
      <c r="N6" s="16">
        <v>41</v>
      </c>
      <c r="O6" s="16">
        <v>34</v>
      </c>
      <c r="P6" s="16">
        <v>82</v>
      </c>
      <c r="Q6" s="14">
        <v>0</v>
      </c>
      <c r="R6" s="14"/>
      <c r="S6" s="14"/>
      <c r="T6" s="14"/>
    </row>
    <row r="7" spans="1:21" x14ac:dyDescent="0.25">
      <c r="A7" s="20">
        <v>3</v>
      </c>
      <c r="B7" s="21" t="s">
        <v>57</v>
      </c>
      <c r="C7" s="22" t="s">
        <v>70</v>
      </c>
      <c r="D7" s="22" t="s">
        <v>73</v>
      </c>
      <c r="E7" s="25">
        <v>25</v>
      </c>
      <c r="F7" s="25">
        <v>25</v>
      </c>
      <c r="G7" s="25">
        <v>23</v>
      </c>
      <c r="H7" s="25">
        <v>92</v>
      </c>
      <c r="I7" s="24">
        <v>40</v>
      </c>
      <c r="J7" s="24">
        <v>29</v>
      </c>
      <c r="K7" s="24"/>
      <c r="L7" s="24"/>
      <c r="M7" s="16">
        <v>40</v>
      </c>
      <c r="N7" s="16">
        <v>28</v>
      </c>
      <c r="O7" s="16">
        <v>28</v>
      </c>
      <c r="P7" s="16">
        <v>100</v>
      </c>
      <c r="Q7" s="15">
        <v>40</v>
      </c>
      <c r="R7" s="15">
        <v>32</v>
      </c>
      <c r="S7" s="15">
        <v>30</v>
      </c>
      <c r="T7" s="15">
        <v>94</v>
      </c>
    </row>
    <row r="8" spans="1:21" x14ac:dyDescent="0.25">
      <c r="A8" s="20">
        <v>4</v>
      </c>
      <c r="B8" s="21" t="s">
        <v>58</v>
      </c>
      <c r="C8" s="22" t="s">
        <v>70</v>
      </c>
      <c r="D8" s="22" t="s">
        <v>73</v>
      </c>
      <c r="E8" s="25">
        <v>23</v>
      </c>
      <c r="F8" s="25">
        <v>23</v>
      </c>
      <c r="G8" s="25">
        <v>23</v>
      </c>
      <c r="H8" s="25">
        <v>100</v>
      </c>
      <c r="I8" s="24">
        <v>40</v>
      </c>
      <c r="J8" s="24">
        <v>26</v>
      </c>
      <c r="K8" s="24"/>
      <c r="L8" s="24"/>
      <c r="M8" s="16">
        <v>40</v>
      </c>
      <c r="N8" s="16">
        <v>33</v>
      </c>
      <c r="O8" s="16">
        <v>26</v>
      </c>
      <c r="P8" s="16">
        <v>79</v>
      </c>
      <c r="Q8" s="15">
        <v>40</v>
      </c>
      <c r="R8" s="15">
        <v>39</v>
      </c>
      <c r="S8" s="15">
        <v>39</v>
      </c>
      <c r="T8" s="15">
        <v>100</v>
      </c>
    </row>
    <row r="9" spans="1:21" x14ac:dyDescent="0.25">
      <c r="A9" s="20">
        <v>5</v>
      </c>
      <c r="B9" s="21" t="s">
        <v>59</v>
      </c>
      <c r="C9" s="22" t="s">
        <v>71</v>
      </c>
      <c r="D9" s="22" t="s">
        <v>73</v>
      </c>
      <c r="E9" s="25">
        <v>72</v>
      </c>
      <c r="F9" s="25">
        <v>72</v>
      </c>
      <c r="G9" s="25">
        <v>68</v>
      </c>
      <c r="H9" s="26">
        <f>G9/F9*100</f>
        <v>94.444444444444443</v>
      </c>
      <c r="I9" s="24">
        <v>96</v>
      </c>
      <c r="J9" s="24">
        <v>61</v>
      </c>
      <c r="K9" s="24">
        <v>66</v>
      </c>
      <c r="L9" s="24">
        <v>93</v>
      </c>
      <c r="M9" s="16">
        <v>96</v>
      </c>
      <c r="N9" s="16">
        <v>56</v>
      </c>
      <c r="O9" s="16">
        <v>54</v>
      </c>
      <c r="P9" s="16">
        <v>96</v>
      </c>
      <c r="Q9" s="15">
        <v>96</v>
      </c>
      <c r="R9" s="15">
        <v>47</v>
      </c>
      <c r="S9" s="15">
        <v>44</v>
      </c>
      <c r="T9" s="15">
        <v>94</v>
      </c>
    </row>
    <row r="10" spans="1:21" x14ac:dyDescent="0.25">
      <c r="A10" s="20">
        <v>6</v>
      </c>
      <c r="B10" s="21" t="s">
        <v>15</v>
      </c>
      <c r="C10" s="22" t="s">
        <v>71</v>
      </c>
      <c r="D10" s="22" t="s">
        <v>73</v>
      </c>
      <c r="E10" s="25">
        <v>33</v>
      </c>
      <c r="F10" s="25">
        <v>33</v>
      </c>
      <c r="G10" s="25">
        <v>33</v>
      </c>
      <c r="H10" s="25">
        <f t="shared" ref="H10:H32" si="0">G10/F10*100</f>
        <v>100</v>
      </c>
      <c r="I10" s="24">
        <v>48</v>
      </c>
      <c r="J10" s="24">
        <v>42</v>
      </c>
      <c r="K10" s="24">
        <v>35</v>
      </c>
      <c r="L10" s="24">
        <v>82</v>
      </c>
      <c r="M10" s="16">
        <v>48</v>
      </c>
      <c r="N10" s="16">
        <v>42</v>
      </c>
      <c r="O10" s="16">
        <v>34</v>
      </c>
      <c r="P10" s="16">
        <v>80</v>
      </c>
      <c r="Q10" s="15">
        <v>48</v>
      </c>
      <c r="R10" s="15">
        <v>48</v>
      </c>
      <c r="S10" s="15">
        <v>38</v>
      </c>
      <c r="T10" s="15">
        <v>80</v>
      </c>
    </row>
    <row r="11" spans="1:21" x14ac:dyDescent="0.25">
      <c r="A11" s="20">
        <v>7</v>
      </c>
      <c r="B11" s="21" t="s">
        <v>60</v>
      </c>
      <c r="C11" s="22" t="s">
        <v>70</v>
      </c>
      <c r="D11" s="22" t="s">
        <v>72</v>
      </c>
      <c r="E11" s="25">
        <v>35</v>
      </c>
      <c r="F11" s="25">
        <v>35</v>
      </c>
      <c r="G11" s="25">
        <v>35</v>
      </c>
      <c r="H11" s="25">
        <f t="shared" si="0"/>
        <v>100</v>
      </c>
      <c r="I11" s="24">
        <v>48</v>
      </c>
      <c r="J11" s="24">
        <v>36</v>
      </c>
      <c r="K11" s="24">
        <v>33</v>
      </c>
      <c r="L11" s="24">
        <v>92</v>
      </c>
      <c r="M11" s="16">
        <v>48</v>
      </c>
      <c r="N11" s="16">
        <v>40</v>
      </c>
      <c r="O11" s="16">
        <v>31</v>
      </c>
      <c r="P11" s="16">
        <v>77.5</v>
      </c>
      <c r="Q11" s="15">
        <v>48</v>
      </c>
      <c r="R11" s="15">
        <v>39</v>
      </c>
      <c r="S11" s="15">
        <v>37</v>
      </c>
      <c r="T11" s="15">
        <v>80</v>
      </c>
    </row>
    <row r="12" spans="1:21" x14ac:dyDescent="0.25">
      <c r="A12" s="20">
        <v>8</v>
      </c>
      <c r="B12" s="21" t="s">
        <v>60</v>
      </c>
      <c r="C12" s="22" t="s">
        <v>70</v>
      </c>
      <c r="D12" s="22" t="s">
        <v>72</v>
      </c>
      <c r="E12" s="25">
        <v>32</v>
      </c>
      <c r="F12" s="25">
        <v>32</v>
      </c>
      <c r="G12" s="25">
        <v>32</v>
      </c>
      <c r="H12" s="25">
        <f t="shared" si="0"/>
        <v>100</v>
      </c>
      <c r="I12" s="24">
        <v>40</v>
      </c>
      <c r="J12" s="24">
        <v>28</v>
      </c>
      <c r="K12" s="24">
        <v>15</v>
      </c>
      <c r="L12" s="24"/>
      <c r="M12" s="16">
        <v>40</v>
      </c>
      <c r="N12" s="16">
        <v>30</v>
      </c>
      <c r="O12" s="16">
        <v>28</v>
      </c>
      <c r="P12" s="16">
        <v>93</v>
      </c>
      <c r="Q12" s="15">
        <v>40</v>
      </c>
      <c r="R12" s="15">
        <v>37</v>
      </c>
      <c r="S12" s="15">
        <v>28</v>
      </c>
      <c r="T12" s="15">
        <v>76</v>
      </c>
    </row>
    <row r="13" spans="1:21" x14ac:dyDescent="0.25">
      <c r="A13" s="20">
        <v>9</v>
      </c>
      <c r="B13" s="21" t="s">
        <v>27</v>
      </c>
      <c r="C13" s="22" t="s">
        <v>70</v>
      </c>
      <c r="D13" s="22" t="s">
        <v>72</v>
      </c>
      <c r="E13" s="25">
        <v>39</v>
      </c>
      <c r="F13" s="25">
        <v>39</v>
      </c>
      <c r="G13" s="25">
        <v>39</v>
      </c>
      <c r="H13" s="25">
        <f t="shared" si="0"/>
        <v>100</v>
      </c>
      <c r="I13" s="24">
        <v>60</v>
      </c>
      <c r="J13" s="24">
        <v>54</v>
      </c>
      <c r="K13" s="24">
        <v>47</v>
      </c>
      <c r="L13" s="24">
        <v>74</v>
      </c>
      <c r="M13" s="16">
        <v>60</v>
      </c>
      <c r="N13" s="16">
        <v>53</v>
      </c>
      <c r="O13" s="16">
        <v>42</v>
      </c>
      <c r="P13" s="16">
        <v>79</v>
      </c>
      <c r="Q13" s="15">
        <v>60</v>
      </c>
      <c r="R13" s="15">
        <v>49</v>
      </c>
      <c r="S13" s="15">
        <v>49</v>
      </c>
      <c r="T13" s="15">
        <v>100</v>
      </c>
    </row>
    <row r="14" spans="1:21" x14ac:dyDescent="0.25">
      <c r="A14" s="20">
        <v>10</v>
      </c>
      <c r="B14" s="21" t="s">
        <v>28</v>
      </c>
      <c r="C14" s="22" t="s">
        <v>70</v>
      </c>
      <c r="D14" s="22" t="s">
        <v>72</v>
      </c>
      <c r="E14" s="25">
        <v>33</v>
      </c>
      <c r="F14" s="25">
        <v>33</v>
      </c>
      <c r="G14" s="25">
        <v>33</v>
      </c>
      <c r="H14" s="25">
        <f t="shared" si="0"/>
        <v>100</v>
      </c>
      <c r="I14" s="24">
        <v>48</v>
      </c>
      <c r="J14" s="24">
        <v>20</v>
      </c>
      <c r="K14" s="24">
        <v>17</v>
      </c>
      <c r="L14" s="24">
        <v>85</v>
      </c>
      <c r="M14" s="16">
        <v>48</v>
      </c>
      <c r="N14" s="16">
        <v>36</v>
      </c>
      <c r="O14" s="16">
        <v>31</v>
      </c>
      <c r="P14" s="16">
        <v>86</v>
      </c>
      <c r="Q14" s="15">
        <v>48</v>
      </c>
      <c r="R14" s="15">
        <v>40</v>
      </c>
      <c r="S14" s="15">
        <v>38</v>
      </c>
      <c r="T14" s="15">
        <v>95</v>
      </c>
    </row>
    <row r="15" spans="1:21" x14ac:dyDescent="0.25">
      <c r="A15" s="20">
        <v>11</v>
      </c>
      <c r="B15" s="21" t="s">
        <v>61</v>
      </c>
      <c r="C15" s="22" t="s">
        <v>71</v>
      </c>
      <c r="D15" s="22" t="s">
        <v>73</v>
      </c>
      <c r="E15" s="25">
        <v>21</v>
      </c>
      <c r="F15" s="25">
        <v>21</v>
      </c>
      <c r="G15" s="25">
        <v>20</v>
      </c>
      <c r="H15" s="26">
        <f t="shared" si="0"/>
        <v>95.238095238095227</v>
      </c>
      <c r="I15" s="24">
        <v>40</v>
      </c>
      <c r="J15" s="24">
        <v>19</v>
      </c>
      <c r="K15" s="24"/>
      <c r="L15" s="24"/>
      <c r="M15" s="16">
        <v>40</v>
      </c>
      <c r="N15" s="16">
        <v>15</v>
      </c>
      <c r="O15" s="16">
        <v>15</v>
      </c>
      <c r="P15" s="16">
        <v>100</v>
      </c>
      <c r="Q15" s="15">
        <v>40</v>
      </c>
      <c r="R15" s="15">
        <v>21</v>
      </c>
      <c r="S15" s="15">
        <v>21</v>
      </c>
      <c r="T15" s="15">
        <v>100</v>
      </c>
    </row>
    <row r="16" spans="1:21" x14ac:dyDescent="0.25">
      <c r="A16" s="20">
        <v>12</v>
      </c>
      <c r="B16" s="21" t="s">
        <v>29</v>
      </c>
      <c r="C16" s="22" t="s">
        <v>70</v>
      </c>
      <c r="D16" s="22" t="s">
        <v>72</v>
      </c>
      <c r="E16" s="25">
        <v>36</v>
      </c>
      <c r="F16" s="25">
        <v>36</v>
      </c>
      <c r="G16" s="25">
        <v>36</v>
      </c>
      <c r="H16" s="25">
        <f t="shared" si="0"/>
        <v>100</v>
      </c>
      <c r="I16" s="24">
        <v>60</v>
      </c>
      <c r="J16" s="24">
        <v>51</v>
      </c>
      <c r="K16" s="24">
        <v>41</v>
      </c>
      <c r="L16" s="24">
        <v>80</v>
      </c>
      <c r="M16" s="16">
        <v>60</v>
      </c>
      <c r="N16" s="16">
        <v>52</v>
      </c>
      <c r="O16" s="16">
        <v>43</v>
      </c>
      <c r="P16" s="16">
        <v>83</v>
      </c>
      <c r="Q16" s="15">
        <v>60</v>
      </c>
      <c r="R16" s="15">
        <v>53</v>
      </c>
      <c r="S16" s="15">
        <v>50</v>
      </c>
      <c r="T16" s="15">
        <v>94</v>
      </c>
    </row>
    <row r="17" spans="1:20" x14ac:dyDescent="0.25">
      <c r="A17" s="20">
        <v>13</v>
      </c>
      <c r="B17" s="21" t="s">
        <v>62</v>
      </c>
      <c r="C17" s="22" t="s">
        <v>71</v>
      </c>
      <c r="D17" s="22" t="s">
        <v>73</v>
      </c>
      <c r="E17" s="46" t="s">
        <v>76</v>
      </c>
      <c r="F17" s="47"/>
      <c r="G17" s="47"/>
      <c r="H17" s="48"/>
      <c r="I17" s="24">
        <v>48</v>
      </c>
      <c r="J17" s="24">
        <v>35</v>
      </c>
      <c r="K17" s="24">
        <v>28</v>
      </c>
      <c r="L17" s="24">
        <v>80</v>
      </c>
      <c r="M17" s="16">
        <v>48</v>
      </c>
      <c r="N17" s="16">
        <v>23</v>
      </c>
      <c r="O17" s="16">
        <v>23</v>
      </c>
      <c r="P17" s="16">
        <v>100</v>
      </c>
      <c r="Q17" s="15">
        <v>48</v>
      </c>
      <c r="R17" s="15">
        <v>39</v>
      </c>
      <c r="S17" s="15">
        <v>38</v>
      </c>
      <c r="T17" s="15">
        <v>97</v>
      </c>
    </row>
    <row r="18" spans="1:20" x14ac:dyDescent="0.25">
      <c r="A18" s="20">
        <v>14</v>
      </c>
      <c r="B18" s="21" t="s">
        <v>37</v>
      </c>
      <c r="C18" s="22" t="s">
        <v>70</v>
      </c>
      <c r="D18" s="22" t="s">
        <v>72</v>
      </c>
      <c r="E18" s="25"/>
      <c r="F18" s="25">
        <v>16</v>
      </c>
      <c r="G18" s="25">
        <v>16</v>
      </c>
      <c r="H18" s="25">
        <f t="shared" si="0"/>
        <v>100</v>
      </c>
      <c r="I18" s="24">
        <v>24</v>
      </c>
      <c r="J18" s="24">
        <v>17</v>
      </c>
      <c r="K18" s="24">
        <v>16</v>
      </c>
      <c r="L18" s="24">
        <v>94</v>
      </c>
      <c r="M18" s="16">
        <v>24</v>
      </c>
      <c r="N18" s="16">
        <v>18</v>
      </c>
      <c r="O18" s="16">
        <v>13</v>
      </c>
      <c r="P18" s="16">
        <v>72</v>
      </c>
      <c r="Q18" s="15">
        <v>24</v>
      </c>
      <c r="R18" s="15">
        <v>10</v>
      </c>
      <c r="S18" s="15">
        <v>10</v>
      </c>
      <c r="T18" s="15">
        <v>100</v>
      </c>
    </row>
    <row r="19" spans="1:20" x14ac:dyDescent="0.25">
      <c r="A19" s="20">
        <v>15</v>
      </c>
      <c r="B19" s="21" t="s">
        <v>63</v>
      </c>
      <c r="C19" s="22" t="s">
        <v>70</v>
      </c>
      <c r="D19" s="22" t="s">
        <v>72</v>
      </c>
      <c r="E19" s="25">
        <v>19</v>
      </c>
      <c r="F19" s="25">
        <v>19</v>
      </c>
      <c r="G19" s="25">
        <v>17</v>
      </c>
      <c r="H19" s="26">
        <f t="shared" si="0"/>
        <v>89.473684210526315</v>
      </c>
      <c r="I19" s="24">
        <v>23</v>
      </c>
      <c r="J19" s="24">
        <v>15</v>
      </c>
      <c r="K19" s="24">
        <v>14</v>
      </c>
      <c r="L19" s="24">
        <v>93</v>
      </c>
      <c r="M19" s="16">
        <v>23</v>
      </c>
      <c r="N19" s="16">
        <v>21</v>
      </c>
      <c r="O19" s="16">
        <v>20</v>
      </c>
      <c r="P19" s="16">
        <v>95</v>
      </c>
      <c r="Q19" s="15">
        <v>23</v>
      </c>
      <c r="R19" s="15">
        <v>13</v>
      </c>
      <c r="S19" s="15">
        <v>11</v>
      </c>
      <c r="T19" s="15">
        <v>85</v>
      </c>
    </row>
    <row r="20" spans="1:20" x14ac:dyDescent="0.25">
      <c r="A20" s="20">
        <v>16</v>
      </c>
      <c r="B20" s="21" t="s">
        <v>64</v>
      </c>
      <c r="C20" s="22" t="s">
        <v>70</v>
      </c>
      <c r="D20" s="22" t="s">
        <v>73</v>
      </c>
      <c r="E20" s="25">
        <v>29</v>
      </c>
      <c r="F20" s="25">
        <v>29</v>
      </c>
      <c r="G20" s="25">
        <v>28</v>
      </c>
      <c r="H20" s="26">
        <f t="shared" si="0"/>
        <v>96.551724137931032</v>
      </c>
      <c r="I20" s="24">
        <v>40</v>
      </c>
      <c r="J20" s="24">
        <v>29</v>
      </c>
      <c r="K20" s="24">
        <v>29</v>
      </c>
      <c r="L20" s="24">
        <v>100</v>
      </c>
      <c r="M20" s="16">
        <v>40</v>
      </c>
      <c r="N20" s="16">
        <v>14</v>
      </c>
      <c r="O20" s="16">
        <v>9</v>
      </c>
      <c r="P20" s="16">
        <v>64</v>
      </c>
      <c r="Q20" s="15">
        <v>40</v>
      </c>
      <c r="R20" s="15">
        <v>24</v>
      </c>
      <c r="S20" s="15">
        <v>23</v>
      </c>
      <c r="T20" s="15">
        <v>98</v>
      </c>
    </row>
    <row r="21" spans="1:20" x14ac:dyDescent="0.25">
      <c r="A21" s="20">
        <v>17</v>
      </c>
      <c r="B21" s="21" t="s">
        <v>65</v>
      </c>
      <c r="C21" s="22" t="s">
        <v>70</v>
      </c>
      <c r="D21" s="22" t="s">
        <v>73</v>
      </c>
      <c r="E21" s="25"/>
      <c r="F21" s="25"/>
      <c r="G21" s="27"/>
      <c r="H21" s="25"/>
      <c r="I21" s="24">
        <v>40</v>
      </c>
      <c r="J21" s="24">
        <v>30</v>
      </c>
      <c r="K21" s="24">
        <v>30</v>
      </c>
      <c r="L21" s="24">
        <v>100</v>
      </c>
      <c r="M21" s="16"/>
      <c r="N21" s="16"/>
      <c r="O21" s="16"/>
      <c r="P21" s="16"/>
      <c r="Q21" s="15"/>
      <c r="R21" s="15"/>
      <c r="S21" s="15"/>
      <c r="T21" s="15"/>
    </row>
    <row r="22" spans="1:20" x14ac:dyDescent="0.25">
      <c r="A22" s="20">
        <v>18</v>
      </c>
      <c r="B22" s="21" t="s">
        <v>31</v>
      </c>
      <c r="C22" s="22" t="s">
        <v>70</v>
      </c>
      <c r="D22" s="22" t="s">
        <v>72</v>
      </c>
      <c r="E22" s="25">
        <v>23</v>
      </c>
      <c r="F22" s="25">
        <v>23</v>
      </c>
      <c r="G22" s="25">
        <v>23</v>
      </c>
      <c r="H22" s="25">
        <f t="shared" si="0"/>
        <v>100</v>
      </c>
      <c r="I22" s="24">
        <v>40</v>
      </c>
      <c r="J22" s="24">
        <v>24</v>
      </c>
      <c r="K22" s="24">
        <v>23</v>
      </c>
      <c r="L22" s="24">
        <v>96</v>
      </c>
      <c r="M22" s="16">
        <v>40</v>
      </c>
      <c r="N22" s="16">
        <v>21</v>
      </c>
      <c r="O22" s="16">
        <v>15</v>
      </c>
      <c r="P22" s="16">
        <v>71</v>
      </c>
      <c r="Q22" s="15">
        <v>40</v>
      </c>
      <c r="R22" s="15">
        <v>27</v>
      </c>
      <c r="S22" s="15">
        <v>22</v>
      </c>
      <c r="T22" s="15">
        <v>82</v>
      </c>
    </row>
    <row r="23" spans="1:20" x14ac:dyDescent="0.25">
      <c r="A23" s="20">
        <v>19</v>
      </c>
      <c r="B23" s="21" t="s">
        <v>31</v>
      </c>
      <c r="C23" s="22" t="s">
        <v>70</v>
      </c>
      <c r="D23" s="22" t="s">
        <v>72</v>
      </c>
      <c r="E23" s="25">
        <v>5</v>
      </c>
      <c r="F23" s="25">
        <v>5</v>
      </c>
      <c r="G23" s="25">
        <v>4</v>
      </c>
      <c r="H23" s="25">
        <f t="shared" si="0"/>
        <v>80</v>
      </c>
      <c r="I23" s="24"/>
      <c r="J23" s="24"/>
      <c r="K23" s="24"/>
      <c r="L23" s="24"/>
      <c r="M23" s="16">
        <v>19</v>
      </c>
      <c r="N23" s="16">
        <v>9</v>
      </c>
      <c r="O23" s="16">
        <v>6</v>
      </c>
      <c r="P23" s="16">
        <v>67</v>
      </c>
      <c r="Q23" s="15">
        <v>19</v>
      </c>
      <c r="R23" s="15">
        <v>2</v>
      </c>
      <c r="S23" s="15">
        <v>2</v>
      </c>
      <c r="T23" s="15">
        <v>100</v>
      </c>
    </row>
    <row r="24" spans="1:20" x14ac:dyDescent="0.25">
      <c r="A24" s="20">
        <v>20</v>
      </c>
      <c r="B24" s="21" t="s">
        <v>66</v>
      </c>
      <c r="C24" s="22" t="s">
        <v>70</v>
      </c>
      <c r="D24" s="22" t="s">
        <v>72</v>
      </c>
      <c r="E24" s="25">
        <v>30</v>
      </c>
      <c r="F24" s="25">
        <v>30</v>
      </c>
      <c r="G24" s="25">
        <v>28</v>
      </c>
      <c r="H24" s="26">
        <f t="shared" si="0"/>
        <v>93.333333333333329</v>
      </c>
      <c r="I24" s="24">
        <v>47</v>
      </c>
      <c r="J24" s="24">
        <v>50</v>
      </c>
      <c r="K24" s="24">
        <v>23</v>
      </c>
      <c r="L24" s="24"/>
      <c r="M24" s="16">
        <v>47</v>
      </c>
      <c r="N24" s="16">
        <v>47</v>
      </c>
      <c r="O24" s="16">
        <v>47</v>
      </c>
      <c r="P24" s="16">
        <v>100</v>
      </c>
      <c r="Q24" s="15">
        <v>47</v>
      </c>
      <c r="R24" s="15">
        <v>47</v>
      </c>
      <c r="S24" s="15">
        <v>47</v>
      </c>
      <c r="T24" s="15">
        <v>100</v>
      </c>
    </row>
    <row r="25" spans="1:20" x14ac:dyDescent="0.25">
      <c r="A25" s="20">
        <v>21</v>
      </c>
      <c r="B25" s="21" t="s">
        <v>67</v>
      </c>
      <c r="C25" s="22" t="s">
        <v>70</v>
      </c>
      <c r="D25" s="22" t="s">
        <v>72</v>
      </c>
      <c r="E25" s="25">
        <v>41</v>
      </c>
      <c r="F25" s="25">
        <v>41</v>
      </c>
      <c r="G25" s="25">
        <v>39</v>
      </c>
      <c r="H25" s="26">
        <f t="shared" si="0"/>
        <v>95.121951219512198</v>
      </c>
      <c r="I25" s="24">
        <v>48</v>
      </c>
      <c r="J25" s="24">
        <v>42</v>
      </c>
      <c r="K25" s="24">
        <v>38</v>
      </c>
      <c r="L25" s="24">
        <v>90</v>
      </c>
      <c r="M25" s="16">
        <v>48</v>
      </c>
      <c r="N25" s="16">
        <v>40</v>
      </c>
      <c r="O25" s="16">
        <v>39</v>
      </c>
      <c r="P25" s="16">
        <v>98</v>
      </c>
      <c r="Q25" s="15">
        <v>48</v>
      </c>
      <c r="R25" s="15">
        <v>32</v>
      </c>
      <c r="S25" s="15">
        <v>31</v>
      </c>
      <c r="T25" s="15">
        <v>97</v>
      </c>
    </row>
    <row r="26" spans="1:20" x14ac:dyDescent="0.25">
      <c r="A26" s="20">
        <v>22</v>
      </c>
      <c r="B26" s="21" t="s">
        <v>68</v>
      </c>
      <c r="C26" s="22" t="s">
        <v>70</v>
      </c>
      <c r="D26" s="22" t="s">
        <v>72</v>
      </c>
      <c r="E26" s="25">
        <v>4</v>
      </c>
      <c r="F26" s="25">
        <v>4</v>
      </c>
      <c r="G26" s="25">
        <v>4</v>
      </c>
      <c r="H26" s="25">
        <f t="shared" si="0"/>
        <v>100</v>
      </c>
      <c r="I26" s="24">
        <v>20</v>
      </c>
      <c r="J26" s="24">
        <v>12</v>
      </c>
      <c r="K26" s="24">
        <v>10</v>
      </c>
      <c r="L26" s="24">
        <v>83</v>
      </c>
      <c r="M26" s="16">
        <v>0</v>
      </c>
      <c r="N26" s="16">
        <v>0</v>
      </c>
      <c r="O26" s="16">
        <v>0</v>
      </c>
      <c r="P26" s="16"/>
      <c r="Q26" s="15">
        <v>20</v>
      </c>
      <c r="R26" s="15">
        <v>14</v>
      </c>
      <c r="S26" s="15">
        <v>14</v>
      </c>
      <c r="T26" s="15">
        <v>100</v>
      </c>
    </row>
    <row r="27" spans="1:20" x14ac:dyDescent="0.25">
      <c r="A27" s="20">
        <v>23</v>
      </c>
      <c r="B27" s="21" t="s">
        <v>21</v>
      </c>
      <c r="C27" s="22" t="s">
        <v>70</v>
      </c>
      <c r="D27" s="22" t="s">
        <v>74</v>
      </c>
      <c r="E27" s="25">
        <v>27</v>
      </c>
      <c r="F27" s="25">
        <v>27</v>
      </c>
      <c r="G27" s="25">
        <v>26</v>
      </c>
      <c r="H27" s="26">
        <f t="shared" si="0"/>
        <v>96.296296296296291</v>
      </c>
      <c r="I27" s="24">
        <v>48</v>
      </c>
      <c r="J27" s="24">
        <v>39</v>
      </c>
      <c r="K27" s="24">
        <v>28</v>
      </c>
      <c r="L27" s="24">
        <v>72</v>
      </c>
      <c r="M27" s="16">
        <v>48</v>
      </c>
      <c r="N27" s="16">
        <v>41</v>
      </c>
      <c r="O27" s="16">
        <v>38</v>
      </c>
      <c r="P27" s="16">
        <v>93</v>
      </c>
      <c r="Q27" s="15">
        <v>48</v>
      </c>
      <c r="R27" s="15">
        <v>38</v>
      </c>
      <c r="S27" s="15">
        <v>35</v>
      </c>
      <c r="T27" s="15">
        <v>92</v>
      </c>
    </row>
    <row r="28" spans="1:20" s="19" customFormat="1" ht="30" customHeight="1" x14ac:dyDescent="0.25">
      <c r="A28" s="28">
        <v>24</v>
      </c>
      <c r="B28" s="29" t="s">
        <v>77</v>
      </c>
      <c r="C28" s="30" t="s">
        <v>71</v>
      </c>
      <c r="D28" s="30" t="s">
        <v>73</v>
      </c>
      <c r="E28" s="31">
        <v>64</v>
      </c>
      <c r="F28" s="31">
        <v>64</v>
      </c>
      <c r="G28" s="31">
        <v>64</v>
      </c>
      <c r="H28" s="31">
        <f t="shared" si="0"/>
        <v>100</v>
      </c>
      <c r="I28" s="32">
        <v>95</v>
      </c>
      <c r="J28" s="32">
        <v>54</v>
      </c>
      <c r="K28" s="32">
        <v>54</v>
      </c>
      <c r="L28" s="32">
        <v>100</v>
      </c>
      <c r="M28" s="17">
        <v>95</v>
      </c>
      <c r="N28" s="17">
        <v>54</v>
      </c>
      <c r="O28" s="17">
        <v>54</v>
      </c>
      <c r="P28" s="17">
        <v>100</v>
      </c>
      <c r="Q28" s="18">
        <v>95</v>
      </c>
      <c r="R28" s="18">
        <v>72</v>
      </c>
      <c r="S28" s="18">
        <v>72</v>
      </c>
      <c r="T28" s="18">
        <v>100</v>
      </c>
    </row>
    <row r="29" spans="1:20" x14ac:dyDescent="0.25">
      <c r="A29" s="20">
        <v>25</v>
      </c>
      <c r="B29" s="21" t="s">
        <v>69</v>
      </c>
      <c r="C29" s="22" t="s">
        <v>70</v>
      </c>
      <c r="D29" s="22" t="s">
        <v>72</v>
      </c>
      <c r="E29" s="25">
        <v>16</v>
      </c>
      <c r="F29" s="25">
        <v>16</v>
      </c>
      <c r="G29" s="25">
        <v>14</v>
      </c>
      <c r="H29" s="26">
        <f t="shared" si="0"/>
        <v>87.5</v>
      </c>
      <c r="I29" s="24">
        <v>24</v>
      </c>
      <c r="J29" s="24">
        <v>12</v>
      </c>
      <c r="K29" s="24"/>
      <c r="L29" s="24"/>
      <c r="M29" s="16">
        <v>24</v>
      </c>
      <c r="N29" s="16">
        <v>20</v>
      </c>
      <c r="O29" s="16">
        <v>20</v>
      </c>
      <c r="P29" s="16">
        <v>100</v>
      </c>
      <c r="Q29" s="15">
        <v>24</v>
      </c>
      <c r="R29" s="15">
        <v>13</v>
      </c>
      <c r="S29" s="15">
        <v>13</v>
      </c>
      <c r="T29" s="15">
        <v>100</v>
      </c>
    </row>
    <row r="30" spans="1:20" x14ac:dyDescent="0.25">
      <c r="A30" s="20">
        <v>26</v>
      </c>
      <c r="B30" s="21" t="s">
        <v>35</v>
      </c>
      <c r="C30" s="22" t="s">
        <v>70</v>
      </c>
      <c r="D30" s="22" t="s">
        <v>72</v>
      </c>
      <c r="E30" s="25">
        <v>20</v>
      </c>
      <c r="F30" s="25">
        <v>20</v>
      </c>
      <c r="G30" s="25">
        <v>20</v>
      </c>
      <c r="H30" s="25">
        <f t="shared" si="0"/>
        <v>100</v>
      </c>
      <c r="I30" s="24">
        <v>40</v>
      </c>
      <c r="J30" s="24">
        <v>21</v>
      </c>
      <c r="K30" s="24">
        <v>21</v>
      </c>
      <c r="L30" s="24">
        <v>100</v>
      </c>
      <c r="M30" s="16">
        <v>40</v>
      </c>
      <c r="N30" s="16">
        <v>28</v>
      </c>
      <c r="O30" s="16">
        <v>16</v>
      </c>
      <c r="P30" s="16">
        <v>57</v>
      </c>
      <c r="Q30" s="15">
        <v>40</v>
      </c>
      <c r="R30" s="15">
        <v>21</v>
      </c>
      <c r="S30" s="15">
        <v>7</v>
      </c>
      <c r="T30" s="15">
        <v>33</v>
      </c>
    </row>
    <row r="31" spans="1:20" x14ac:dyDescent="0.25">
      <c r="A31" s="20">
        <v>27</v>
      </c>
      <c r="B31" s="21" t="s">
        <v>23</v>
      </c>
      <c r="C31" s="22" t="s">
        <v>70</v>
      </c>
      <c r="D31" s="22" t="s">
        <v>73</v>
      </c>
      <c r="E31" s="25">
        <v>53</v>
      </c>
      <c r="F31" s="25">
        <v>53</v>
      </c>
      <c r="G31" s="25">
        <v>52</v>
      </c>
      <c r="H31" s="26">
        <f t="shared" si="0"/>
        <v>98.113207547169807</v>
      </c>
      <c r="I31" s="24">
        <v>79</v>
      </c>
      <c r="J31" s="24">
        <v>47</v>
      </c>
      <c r="K31" s="24">
        <v>27</v>
      </c>
      <c r="L31" s="24"/>
      <c r="M31" s="16">
        <v>79</v>
      </c>
      <c r="N31" s="16">
        <v>59</v>
      </c>
      <c r="O31" s="16">
        <v>53</v>
      </c>
      <c r="P31" s="16">
        <v>90</v>
      </c>
      <c r="Q31" s="15">
        <v>79</v>
      </c>
      <c r="R31" s="15">
        <v>67</v>
      </c>
      <c r="S31" s="15">
        <v>58</v>
      </c>
      <c r="T31" s="15">
        <v>87</v>
      </c>
    </row>
    <row r="32" spans="1:20" x14ac:dyDescent="0.25">
      <c r="A32" s="20">
        <v>28</v>
      </c>
      <c r="B32" s="21" t="s">
        <v>36</v>
      </c>
      <c r="C32" s="22" t="s">
        <v>70</v>
      </c>
      <c r="D32" s="22" t="s">
        <v>72</v>
      </c>
      <c r="E32" s="25">
        <v>13</v>
      </c>
      <c r="F32" s="25">
        <v>13</v>
      </c>
      <c r="G32" s="25">
        <v>13</v>
      </c>
      <c r="H32" s="25">
        <f t="shared" si="0"/>
        <v>100</v>
      </c>
      <c r="I32" s="24">
        <v>20</v>
      </c>
      <c r="J32" s="24">
        <v>16</v>
      </c>
      <c r="K32" s="24">
        <v>13</v>
      </c>
      <c r="L32" s="24">
        <v>81</v>
      </c>
      <c r="M32" s="16">
        <v>20</v>
      </c>
      <c r="N32" s="16">
        <v>13</v>
      </c>
      <c r="O32" s="16">
        <v>12</v>
      </c>
      <c r="P32" s="16">
        <v>92</v>
      </c>
      <c r="Q32" s="15">
        <v>20</v>
      </c>
      <c r="R32" s="15">
        <v>16</v>
      </c>
      <c r="S32" s="15">
        <v>16</v>
      </c>
      <c r="T32" s="15">
        <v>100</v>
      </c>
    </row>
  </sheetData>
  <mergeCells count="12">
    <mergeCell ref="E17:H17"/>
    <mergeCell ref="A1:T1"/>
    <mergeCell ref="M3:P3"/>
    <mergeCell ref="Q2:T2"/>
    <mergeCell ref="Q3:T3"/>
    <mergeCell ref="B2:B5"/>
    <mergeCell ref="A2:A5"/>
    <mergeCell ref="E2:H2"/>
    <mergeCell ref="E3:H3"/>
    <mergeCell ref="I2:L2"/>
    <mergeCell ref="I3:L3"/>
    <mergeCell ref="M2:P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Anjali</cp:lastModifiedBy>
  <cp:lastPrinted>2023-01-17T05:51:39Z</cp:lastPrinted>
  <dcterms:created xsi:type="dcterms:W3CDTF">2023-01-16T09:24:34Z</dcterms:created>
  <dcterms:modified xsi:type="dcterms:W3CDTF">2023-01-17T06:28:24Z</dcterms:modified>
</cp:coreProperties>
</file>